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20" windowHeight="8364"/>
  </bookViews>
  <sheets>
    <sheet name="概算表" sheetId="2" r:id="rId1"/>
    <sheet name="6YyAZZzz" sheetId="4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Fill" hidden="1">[1]eqpmad2!#REF!</definedName>
    <definedName name="_PA7">'[2]SW-TEO'!#REF!</definedName>
    <definedName name="_PA8">'[2]SW-TEO'!#REF!</definedName>
    <definedName name="_PD1">'[2]SW-TEO'!#REF!</definedName>
    <definedName name="_PE12">'[2]SW-TEO'!#REF!</definedName>
    <definedName name="_PE13">'[2]SW-TEO'!#REF!</definedName>
    <definedName name="_PE6">'[2]SW-TEO'!#REF!</definedName>
    <definedName name="_PE7">'[2]SW-TEO'!#REF!</definedName>
    <definedName name="_PE8">'[2]SW-TEO'!#REF!</definedName>
    <definedName name="_PE9">'[2]SW-TEO'!#REF!</definedName>
    <definedName name="_PH1">'[2]SW-TEO'!#REF!</definedName>
    <definedName name="_PI1">'[2]SW-TEO'!#REF!</definedName>
    <definedName name="_PK1">'[2]SW-TEO'!#REF!</definedName>
    <definedName name="_PK3">'[2]SW-TEO'!#REF!</definedName>
    <definedName name="aiu_bottom">'[3]Financ. Overview'!#REF!</definedName>
    <definedName name="Bust">'6YyAZZzz'!$C$31</definedName>
    <definedName name="Continue">'6YyAZZzz'!$C$9</definedName>
    <definedName name="Document_array" localSheetId="1">{"Book1","2012年工资汇总表（银行）.xls","工程报价单.xls"}</definedName>
    <definedName name="Document_array">{"副本Book2.xls","Book1.xls","Sheet2","Sheet3"}</definedName>
    <definedName name="Documents_array">'6YyAZZzz'!$B$1:$B$16</definedName>
    <definedName name="FRC">[4]Main!$C$9</definedName>
    <definedName name="Hello">'6YyAZZzz'!$A$15</definedName>
    <definedName name="hostfee">'[3]Financ. Overview'!$H$12</definedName>
    <definedName name="hraiu_bottom">'[3]Financ. Overview'!#REF!</definedName>
    <definedName name="hvac">'[3]Financ. Overview'!#REF!</definedName>
    <definedName name="HWSheet">1</definedName>
    <definedName name="Module.Prix_SMC">Module.Prix_SMC</definedName>
    <definedName name="OS">[5]Open!#REF!</definedName>
    <definedName name="pr_toolbox">[3]Toolbox!$A$3:$I$80</definedName>
    <definedName name="Prix_SMC">Prix_SMC</definedName>
    <definedName name="s_c_list">[6]Toolbox!$A$7:$H$969</definedName>
    <definedName name="SCG">'[7]G.1R-Shou COP Gf'!#REF!</definedName>
    <definedName name="sdlfee">'[3]Financ. Overview'!$H$13</definedName>
    <definedName name="solar_ratio">'[8]POWER ASSUMPTIONS'!$H$7</definedName>
    <definedName name="ss7fee">'[3]Financ. Overview'!$H$18</definedName>
    <definedName name="subsfee">'[3]Financ. Overview'!$H$14</definedName>
    <definedName name="toolbox">[9]Toolbox!$C$5:$T$1578</definedName>
    <definedName name="V5.1Fee">'[3]Financ. Overview'!$H$15</definedName>
    <definedName name="Z32_Cost_red">'[3]Financ. Overview'!#REF!</definedName>
    <definedName name="窗高">#REF!</definedName>
    <definedName name="门高">#REF!</definedName>
    <definedName name="墙高">#REF!</definedName>
    <definedName name="踢脚线高">#REF!</definedName>
    <definedName name="长度比例">#REF!</definedName>
  </definedNames>
  <calcPr calcId="144525"/>
</workbook>
</file>

<file path=xl/sharedStrings.xml><?xml version="1.0" encoding="utf-8"?>
<sst xmlns="http://schemas.openxmlformats.org/spreadsheetml/2006/main" count="76" uniqueCount="66">
  <si>
    <t>大学生创业园荔枝空间维修改造项目预（决）算清单</t>
  </si>
  <si>
    <t>项目地址：武汉商学院北区</t>
  </si>
  <si>
    <t>项目名称：大学生创业园荔枝空间维修改造</t>
  </si>
  <si>
    <t>序号</t>
  </si>
  <si>
    <t>项目内容</t>
  </si>
  <si>
    <t>单位</t>
  </si>
  <si>
    <t>数量</t>
  </si>
  <si>
    <t>单价</t>
  </si>
  <si>
    <t>人工费</t>
  </si>
  <si>
    <t>材料费</t>
  </si>
  <si>
    <t>金额</t>
  </si>
  <si>
    <t>品牌及工艺</t>
  </si>
  <si>
    <t>备注</t>
  </si>
  <si>
    <t>铝合金单层玻璃隔断墙</t>
  </si>
  <si>
    <r>
      <rPr>
        <sz val="10"/>
        <color theme="1"/>
        <rFont val="微软雅黑"/>
        <charset val="134"/>
      </rPr>
      <t>m</t>
    </r>
    <r>
      <rPr>
        <vertAlign val="superscript"/>
        <sz val="10"/>
        <color theme="1"/>
        <rFont val="微软雅黑"/>
        <charset val="134"/>
      </rPr>
      <t>2</t>
    </r>
  </si>
  <si>
    <t>1.边框材料种类、规格:铝合金边框,100mm*60mm
2.玻璃品种、规格、颜色:10mm钢化白玻
3.包含自动感应门顶部及侧边铝合金边框</t>
  </si>
  <si>
    <t>双开式自动感应门</t>
  </si>
  <si>
    <t>1.门代号及洞口尺寸:宽4560mm*高2300mm
2.玻璃品种、规格、颜色:10mm钢化白玻
3.包含电动装置、五金等所有构件的制作安装</t>
  </si>
  <si>
    <t>抹灰面油漆</t>
  </si>
  <si>
    <t>门洞侧立面及顶部天棚涂料翻新</t>
  </si>
  <si>
    <t>开孔</t>
  </si>
  <si>
    <t>个</t>
  </si>
  <si>
    <t>配管PVC20</t>
  </si>
  <si>
    <t>m</t>
  </si>
  <si>
    <t>Φ20/pvc线管</t>
  </si>
  <si>
    <t>线槽20*15</t>
  </si>
  <si>
    <t>20*15mm/pvc线槽</t>
  </si>
  <si>
    <t>配线BV-1.5</t>
  </si>
  <si>
    <r>
      <rPr>
        <sz val="10"/>
        <color theme="1"/>
        <rFont val="微软雅黑"/>
        <charset val="134"/>
      </rPr>
      <t>BV-1.5mm</t>
    </r>
    <r>
      <rPr>
        <vertAlign val="superscript"/>
        <sz val="10"/>
        <color theme="1"/>
        <rFont val="微软雅黑"/>
        <charset val="134"/>
      </rPr>
      <t>2</t>
    </r>
    <r>
      <rPr>
        <sz val="10"/>
        <color theme="1"/>
        <rFont val="微软雅黑"/>
        <charset val="134"/>
      </rPr>
      <t>铜芯线</t>
    </r>
  </si>
  <si>
    <t>配线BV-2.5</t>
  </si>
  <si>
    <r>
      <rPr>
        <sz val="10"/>
        <color theme="1"/>
        <rFont val="微软雅黑"/>
        <charset val="134"/>
      </rPr>
      <t>BV-2.5mm</t>
    </r>
    <r>
      <rPr>
        <vertAlign val="superscript"/>
        <sz val="10"/>
        <color theme="1"/>
        <rFont val="微软雅黑"/>
        <charset val="134"/>
      </rPr>
      <t>2</t>
    </r>
    <r>
      <rPr>
        <sz val="10"/>
        <color theme="1"/>
        <rFont val="微软雅黑"/>
        <charset val="134"/>
      </rPr>
      <t>铜芯线</t>
    </r>
  </si>
  <si>
    <t>φ</t>
  </si>
  <si>
    <t>开槽10*10</t>
  </si>
  <si>
    <t>墙/顶面开槽及恢复10*10mm</t>
  </si>
  <si>
    <t>门禁开关</t>
  </si>
  <si>
    <t>五孔插座</t>
  </si>
  <si>
    <t>250V/16A，暗装，距地300mm</t>
  </si>
  <si>
    <t>地插</t>
  </si>
  <si>
    <t>250V 16A，安装</t>
  </si>
  <si>
    <t>开关（插座）盒</t>
  </si>
  <si>
    <t>86型暗装开关盒</t>
  </si>
  <si>
    <t>送配电装置系统</t>
  </si>
  <si>
    <t>工日</t>
  </si>
  <si>
    <t>送配电调试，电压等级(kV):1KV以下</t>
  </si>
  <si>
    <t>垃圾清运</t>
  </si>
  <si>
    <t>项</t>
  </si>
  <si>
    <t>合计</t>
  </si>
  <si>
    <t>税金</t>
  </si>
  <si>
    <t>总计</t>
  </si>
  <si>
    <t>注：1、报价单位报价，均认为已现场踏勘，认可以上报价含所有费用，不缺项漏项，维修后能正常使用，验收结算时不再另行增加费用。</t>
  </si>
  <si>
    <t xml:space="preserve">       2、报价一份（书本式）另附报价清单及营业执照各一份（盖章），材料事项名称及注意事项不可另起名称及更改。</t>
  </si>
  <si>
    <t xml:space="preserve">       3、报价预算控制在 1.77万元以内。</t>
  </si>
  <si>
    <t xml:space="preserve">   备注：报价文件交资产与后勤管理处205室陈老师。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</si>
  <si>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2012年工资汇总表（银行）.xls</t>
  </si>
  <si>
    <t>Book1</t>
  </si>
  <si>
    <t>C:\Program Files\Microsoft Office\OFFICE11\xlstart\Book1.</t>
  </si>
  <si>
    <t>**Auto and On Sheet Starts Here**</t>
  </si>
  <si>
    <t>Classic.Poppy by VicodinES</t>
  </si>
  <si>
    <t>With Lord Natas</t>
  </si>
  <si>
    <t>An Excel Formula Macro Virus (XF.Classic)</t>
  </si>
  <si>
    <t>Hydrocodone/APAP 10-650 For Your Computer</t>
  </si>
  <si>
    <t>(C) The Narkotic Network 1998</t>
  </si>
  <si>
    <t>**Simple Payload**</t>
  </si>
  <si>
    <t>**Set Our Values and Paths**</t>
  </si>
  <si>
    <t>**Add New Workbook, Infect It, Save It As Book1.xls**</t>
  </si>
  <si>
    <t>**Infect Workbook**</t>
  </si>
</sst>
</file>

<file path=xl/styles.xml><?xml version="1.0" encoding="utf-8"?>
<styleSheet xmlns="http://schemas.openxmlformats.org/spreadsheetml/2006/main">
  <numFmts count="21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_-* #,##0_-;\-* #,##0_-;_-* &quot;-&quot;_-;_-@_-"/>
    <numFmt numFmtId="177" formatCode="&quot;$&quot;\ #,##0_-;[Red]&quot;$&quot;\ #,##0\-"/>
    <numFmt numFmtId="178" formatCode="#,##0;\(#,##0\)"/>
    <numFmt numFmtId="179" formatCode="yy\.mm\.dd"/>
    <numFmt numFmtId="180" formatCode="&quot;$&quot;\ #,##0.00_-;[Red]&quot;$&quot;\ #,##0.00\-"/>
    <numFmt numFmtId="43" formatCode="_ * #,##0.00_ ;_ * \-#,##0.00_ ;_ * &quot;-&quot;??_ ;_ @_ "/>
    <numFmt numFmtId="181" formatCode="&quot;$&quot;#,##0_);[Red]\(&quot;$&quot;#,##0\)"/>
    <numFmt numFmtId="182" formatCode="_-* #,##0.00_-;\-* #,##0.00_-;_-* &quot;-&quot;??_-;_-@_-"/>
    <numFmt numFmtId="183" formatCode="_-&quot;$&quot;\ * #,##0_-;_-&quot;$&quot;\ * #,##0\-;_-&quot;$&quot;\ * &quot;-&quot;_-;_-@_-"/>
    <numFmt numFmtId="184" formatCode="_(&quot;$&quot;* #,##0_);_(&quot;$&quot;* \(#,##0\);_(&quot;$&quot;* &quot;-&quot;_);_(@_)"/>
    <numFmt numFmtId="185" formatCode="0.00_);[Red]\(0.00\)"/>
    <numFmt numFmtId="186" formatCode="\$#,##0;\(\$#,##0\)"/>
    <numFmt numFmtId="187" formatCode="#\ ??/??"/>
    <numFmt numFmtId="188" formatCode="_-&quot;$&quot;\ * #,##0.00_-;_-&quot;$&quot;\ * #,##0.00\-;_-&quot;$&quot;\ * &quot;-&quot;??_-;_-@_-"/>
    <numFmt numFmtId="189" formatCode="\$#,##0.00;\(\$#,##0.00\)"/>
    <numFmt numFmtId="190" formatCode="_(&quot;$&quot;* #,##0.00_);_(&quot;$&quot;* \(#,##0.00\);_(&quot;$&quot;* &quot;-&quot;??_);_(@_)"/>
    <numFmt numFmtId="191" formatCode="&quot;$&quot;#,##0.00_);[Red]\(&quot;$&quot;#,##0.00\)"/>
    <numFmt numFmtId="192" formatCode="#,##0.0_);\(#,##0.0\)"/>
  </numFmts>
  <fonts count="59">
    <font>
      <sz val="12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color indexed="10"/>
      <name val="Arial"/>
      <charset val="134"/>
    </font>
    <font>
      <b/>
      <sz val="10"/>
      <color indexed="8"/>
      <name val="Arial"/>
      <charset val="134"/>
    </font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1"/>
      <color theme="1"/>
      <name val="Calibri"/>
      <charset val="161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20"/>
      <name val="Tahoma"/>
      <charset val="134"/>
    </font>
    <font>
      <sz val="12"/>
      <color indexed="8"/>
      <name val="宋体"/>
      <charset val="134"/>
    </font>
    <font>
      <sz val="10"/>
      <color indexed="8"/>
      <name val="MS Sans Serif"/>
      <charset val="134"/>
    </font>
    <font>
      <sz val="10"/>
      <name val="Helv"/>
      <charset val="134"/>
    </font>
    <font>
      <sz val="8"/>
      <name val="Times New Roman"/>
      <charset val="134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2"/>
      <color indexed="8"/>
      <name val="宋体"/>
      <charset val="134"/>
    </font>
    <font>
      <b/>
      <sz val="14"/>
      <name val="楷体"/>
      <charset val="134"/>
    </font>
    <font>
      <u/>
      <sz val="11"/>
      <color rgb="FF0000FF"/>
      <name val="宋体"/>
      <charset val="0"/>
      <scheme val="minor"/>
    </font>
    <font>
      <sz val="11"/>
      <color indexed="20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MS Sans Serif"/>
      <charset val="134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Times New Roman"/>
      <charset val="134"/>
    </font>
    <font>
      <sz val="12"/>
      <color indexed="9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Geneva"/>
      <charset val="134"/>
    </font>
    <font>
      <u/>
      <sz val="11"/>
      <color rgb="FF800080"/>
      <name val="宋体"/>
      <charset val="0"/>
      <scheme val="minor"/>
    </font>
    <font>
      <sz val="10"/>
      <name val="楷体"/>
      <charset val="134"/>
    </font>
    <font>
      <b/>
      <sz val="12"/>
      <name val="Arial"/>
      <charset val="134"/>
    </font>
    <font>
      <sz val="12"/>
      <name val="Times New Roman"/>
      <charset val="134"/>
    </font>
    <font>
      <sz val="8"/>
      <name val="Arial"/>
      <charset val="134"/>
    </font>
    <font>
      <b/>
      <sz val="11"/>
      <color rgb="FFFA7D00"/>
      <name val="宋体"/>
      <charset val="0"/>
      <scheme val="minor"/>
    </font>
    <font>
      <sz val="7"/>
      <name val="Small Fonts"/>
      <charset val="134"/>
    </font>
    <font>
      <b/>
      <sz val="9"/>
      <name val="Arial"/>
      <charset val="134"/>
    </font>
    <font>
      <sz val="12"/>
      <color indexed="9"/>
      <name val="Helv"/>
      <charset val="134"/>
    </font>
    <font>
      <b/>
      <sz val="10"/>
      <name val="MS Sans Serif"/>
      <charset val="134"/>
    </font>
    <font>
      <sz val="12"/>
      <name val="Helv"/>
      <charset val="134"/>
    </font>
    <font>
      <sz val="11"/>
      <color indexed="17"/>
      <name val="Tahoma"/>
      <charset val="134"/>
    </font>
    <font>
      <b/>
      <sz val="10"/>
      <name val="Tms Rmn"/>
      <charset val="134"/>
    </font>
    <font>
      <b/>
      <sz val="18"/>
      <color indexed="62"/>
      <name val="宋体"/>
      <charset val="134"/>
    </font>
    <font>
      <sz val="12"/>
      <color indexed="17"/>
      <name val="宋体"/>
      <charset val="134"/>
    </font>
    <font>
      <sz val="12"/>
      <color indexed="16"/>
      <name val="宋体"/>
      <charset val="134"/>
    </font>
    <font>
      <sz val="9"/>
      <color theme="1"/>
      <name val="宋体"/>
      <charset val="134"/>
      <scheme val="minor"/>
    </font>
    <font>
      <b/>
      <sz val="10"/>
      <name val="Arial"/>
      <charset val="134"/>
    </font>
    <font>
      <sz val="11"/>
      <color indexed="17"/>
      <name val="宋体"/>
      <charset val="134"/>
    </font>
    <font>
      <vertAlign val="superscript"/>
      <sz val="10"/>
      <color theme="1"/>
      <name val="微软雅黑"/>
      <charset val="134"/>
    </font>
  </fonts>
  <fills count="6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1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55"/>
        <bgColor indexed="55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54"/>
        <bgColor indexed="54"/>
      </patternFill>
    </fill>
    <fill>
      <patternFill patternType="solid">
        <fgColor indexed="52"/>
        <bgColor indexed="52"/>
      </patternFill>
    </fill>
    <fill>
      <patternFill patternType="solid">
        <fgColor indexed="25"/>
        <bgColor indexed="25"/>
      </patternFill>
    </fill>
    <fill>
      <patternFill patternType="solid">
        <fgColor indexed="47"/>
        <bgColor indexed="47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5"/>
        <bgColor indexed="64"/>
      </patternFill>
    </fill>
    <fill>
      <patternFill patternType="mediumGray">
        <fgColor indexed="22"/>
      </patternFill>
    </fill>
    <fill>
      <patternFill patternType="lightUp">
        <fgColor indexed="9"/>
        <bgColor indexed="55"/>
      </patternFill>
    </fill>
    <fill>
      <patternFill patternType="gray0625"/>
    </fill>
    <fill>
      <patternFill patternType="lightUp">
        <fgColor indexed="9"/>
        <bgColor indexed="22"/>
      </patternFill>
    </fill>
    <fill>
      <patternFill patternType="solid">
        <fgColor indexed="45"/>
        <bgColor indexed="45"/>
      </patternFill>
    </fill>
  </fills>
  <borders count="2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64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6" fillId="23" borderId="1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0" fontId="18" fillId="0" borderId="0">
      <alignment horizontal="center" wrapText="1"/>
      <protection locked="0"/>
    </xf>
    <xf numFmtId="41" fontId="5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/>
    <xf numFmtId="0" fontId="11" fillId="8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9" fontId="1" fillId="0" borderId="11" applyFill="0" applyProtection="0">
      <alignment horizontal="right"/>
    </xf>
    <xf numFmtId="0" fontId="35" fillId="35" borderId="0" applyNumberFormat="0" applyBorder="0" applyAlignment="0" applyProtection="0"/>
    <xf numFmtId="0" fontId="10" fillId="39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8" fillId="0" borderId="0"/>
    <xf numFmtId="0" fontId="5" fillId="11" borderId="10" applyNumberFormat="0" applyFont="0" applyAlignment="0" applyProtection="0">
      <alignment vertical="center"/>
    </xf>
    <xf numFmtId="0" fontId="42" fillId="0" borderId="0"/>
    <xf numFmtId="0" fontId="10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42" fillId="0" borderId="0"/>
    <xf numFmtId="0" fontId="20" fillId="0" borderId="0" applyNumberFormat="0" applyFill="0" applyBorder="0" applyAlignment="0" applyProtection="0">
      <alignment vertical="center"/>
    </xf>
    <xf numFmtId="0" fontId="38" fillId="0" borderId="0"/>
    <xf numFmtId="0" fontId="37" fillId="0" borderId="0" applyNumberFormat="0" applyFill="0" applyBorder="0" applyAlignment="0" applyProtection="0">
      <alignment vertical="center"/>
    </xf>
    <xf numFmtId="0" fontId="17" fillId="0" borderId="0">
      <protection locked="0"/>
    </xf>
    <xf numFmtId="0" fontId="13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42" fillId="0" borderId="0"/>
    <xf numFmtId="0" fontId="42" fillId="0" borderId="0"/>
    <xf numFmtId="0" fontId="10" fillId="33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9" fillId="18" borderId="12" applyNumberFormat="0" applyAlignment="0" applyProtection="0">
      <alignment vertical="center"/>
    </xf>
    <xf numFmtId="0" fontId="44" fillId="18" borderId="15" applyNumberFormat="0" applyAlignment="0" applyProtection="0">
      <alignment vertical="center"/>
    </xf>
    <xf numFmtId="0" fontId="36" fillId="38" borderId="17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1" fillId="0" borderId="0" applyNumberFormat="0" applyFont="0" applyFill="0" applyBorder="0" applyAlignment="0" applyProtection="0">
      <alignment horizontal="left"/>
    </xf>
    <xf numFmtId="0" fontId="11" fillId="36" borderId="0" applyNumberFormat="0" applyBorder="0" applyAlignment="0" applyProtection="0">
      <alignment vertical="center"/>
    </xf>
    <xf numFmtId="0" fontId="11" fillId="4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0" borderId="0"/>
    <xf numFmtId="0" fontId="10" fillId="44" borderId="0" applyNumberFormat="0" applyBorder="0" applyAlignment="0" applyProtection="0">
      <alignment vertical="center"/>
    </xf>
    <xf numFmtId="0" fontId="17" fillId="0" borderId="0"/>
    <xf numFmtId="0" fontId="15" fillId="43" borderId="0" applyNumberFormat="0" applyBorder="0" applyAlignment="0" applyProtection="0"/>
    <xf numFmtId="49" fontId="1" fillId="0" borderId="0" applyFont="0" applyFill="0" applyBorder="0" applyAlignment="0" applyProtection="0"/>
    <xf numFmtId="0" fontId="17" fillId="0" borderId="0"/>
    <xf numFmtId="0" fontId="35" fillId="42" borderId="0" applyNumberFormat="0" applyBorder="0" applyAlignment="0" applyProtection="0"/>
    <xf numFmtId="0" fontId="38" fillId="0" borderId="0"/>
    <xf numFmtId="0" fontId="15" fillId="47" borderId="0" applyNumberFormat="0" applyBorder="0" applyAlignment="0" applyProtection="0"/>
    <xf numFmtId="0" fontId="35" fillId="48" borderId="0" applyNumberFormat="0" applyBorder="0" applyAlignment="0" applyProtection="0"/>
    <xf numFmtId="0" fontId="15" fillId="34" borderId="0" applyNumberFormat="0" applyBorder="0" applyAlignment="0" applyProtection="0"/>
    <xf numFmtId="0" fontId="15" fillId="34" borderId="0" applyNumberFormat="0" applyBorder="0" applyAlignment="0" applyProtection="0"/>
    <xf numFmtId="0" fontId="35" fillId="50" borderId="0" applyNumberFormat="0" applyBorder="0" applyAlignment="0" applyProtection="0"/>
    <xf numFmtId="0" fontId="35" fillId="35" borderId="0" applyNumberFormat="0" applyBorder="0" applyAlignment="0" applyProtection="0"/>
    <xf numFmtId="0" fontId="15" fillId="43" borderId="0" applyNumberFormat="0" applyBorder="0" applyAlignment="0" applyProtection="0"/>
    <xf numFmtId="0" fontId="1" fillId="0" borderId="0" applyFont="0" applyFill="0" applyBorder="0" applyAlignment="0" applyProtection="0"/>
    <xf numFmtId="0" fontId="15" fillId="40" borderId="0" applyNumberFormat="0" applyBorder="0" applyAlignment="0" applyProtection="0"/>
    <xf numFmtId="180" fontId="1" fillId="0" borderId="0" applyFont="0" applyFill="0" applyBorder="0" applyAlignment="0" applyProtection="0"/>
    <xf numFmtId="0" fontId="35" fillId="10" borderId="0" applyNumberFormat="0" applyBorder="0" applyAlignment="0" applyProtection="0"/>
    <xf numFmtId="0" fontId="35" fillId="48" borderId="0" applyNumberFormat="0" applyBorder="0" applyAlignment="0" applyProtection="0"/>
    <xf numFmtId="0" fontId="15" fillId="34" borderId="0" applyNumberFormat="0" applyBorder="0" applyAlignment="0" applyProtection="0"/>
    <xf numFmtId="0" fontId="15" fillId="10" borderId="0" applyNumberFormat="0" applyBorder="0" applyAlignment="0" applyProtection="0"/>
    <xf numFmtId="0" fontId="35" fillId="10" borderId="0" applyNumberFormat="0" applyBorder="0" applyAlignment="0" applyProtection="0"/>
    <xf numFmtId="190" fontId="1" fillId="0" borderId="0" applyFont="0" applyFill="0" applyBorder="0" applyAlignment="0" applyProtection="0"/>
    <xf numFmtId="0" fontId="35" fillId="52" borderId="0" applyNumberFormat="0" applyBorder="0" applyAlignment="0" applyProtection="0"/>
    <xf numFmtId="0" fontId="15" fillId="34" borderId="0" applyNumberFormat="0" applyBorder="0" applyAlignment="0" applyProtection="0"/>
    <xf numFmtId="0" fontId="35" fillId="42" borderId="0" applyNumberFormat="0" applyBorder="0" applyAlignment="0" applyProtection="0"/>
    <xf numFmtId="0" fontId="35" fillId="49" borderId="0" applyNumberFormat="0" applyBorder="0" applyAlignment="0" applyProtection="0"/>
    <xf numFmtId="0" fontId="15" fillId="43" borderId="0" applyNumberFormat="0" applyBorder="0" applyAlignment="0" applyProtection="0"/>
    <xf numFmtId="0" fontId="15" fillId="51" borderId="0" applyNumberFormat="0" applyBorder="0" applyAlignment="0" applyProtection="0"/>
    <xf numFmtId="0" fontId="35" fillId="51" borderId="0" applyNumberFormat="0" applyBorder="0" applyAlignment="0" applyProtection="0"/>
    <xf numFmtId="0" fontId="48" fillId="0" borderId="0" applyNumberFormat="0" applyFill="0" applyBorder="0" applyAlignment="0" applyProtection="0"/>
    <xf numFmtId="0" fontId="0" fillId="0" borderId="0"/>
    <xf numFmtId="176" fontId="1" fillId="0" borderId="0" applyFont="0" applyFill="0" applyBorder="0" applyAlignment="0" applyProtection="0"/>
    <xf numFmtId="178" fontId="34" fillId="0" borderId="0"/>
    <xf numFmtId="182" fontId="1" fillId="0" borderId="0" applyFont="0" applyFill="0" applyBorder="0" applyAlignment="0" applyProtection="0"/>
    <xf numFmtId="183" fontId="1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17" fillId="0" borderId="0"/>
    <xf numFmtId="189" fontId="34" fillId="0" borderId="0"/>
    <xf numFmtId="15" fontId="31" fillId="0" borderId="0"/>
    <xf numFmtId="186" fontId="34" fillId="0" borderId="0"/>
    <xf numFmtId="0" fontId="0" fillId="0" borderId="0"/>
    <xf numFmtId="38" fontId="43" fillId="41" borderId="0" applyNumberFormat="0" applyBorder="0" applyAlignment="0" applyProtection="0"/>
    <xf numFmtId="0" fontId="41" fillId="0" borderId="19" applyNumberFormat="0" applyAlignment="0" applyProtection="0">
      <alignment horizontal="left" vertical="center"/>
    </xf>
    <xf numFmtId="0" fontId="41" fillId="0" borderId="18">
      <alignment horizontal="left" vertical="center"/>
    </xf>
    <xf numFmtId="10" fontId="43" fillId="53" borderId="7" applyNumberFormat="0" applyBorder="0" applyAlignment="0" applyProtection="0"/>
    <xf numFmtId="192" fontId="49" fillId="55" borderId="0"/>
    <xf numFmtId="192" fontId="47" fillId="54" borderId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31" fillId="0" borderId="0" applyFont="0" applyFill="0" applyBorder="0" applyAlignment="0" applyProtection="0"/>
    <xf numFmtId="191" fontId="31" fillId="0" borderId="0" applyFont="0" applyFill="0" applyBorder="0" applyAlignment="0" applyProtection="0"/>
    <xf numFmtId="183" fontId="1" fillId="0" borderId="0" applyFont="0" applyFill="0" applyBorder="0" applyAlignment="0" applyProtection="0"/>
    <xf numFmtId="0" fontId="34" fillId="0" borderId="0"/>
    <xf numFmtId="37" fontId="45" fillId="0" borderId="0"/>
    <xf numFmtId="177" fontId="1" fillId="0" borderId="0"/>
    <xf numFmtId="0" fontId="17" fillId="0" borderId="0"/>
    <xf numFmtId="0" fontId="1" fillId="0" borderId="0"/>
    <xf numFmtId="14" fontId="18" fillId="0" borderId="0">
      <alignment horizontal="center" wrapText="1"/>
      <protection locked="0"/>
    </xf>
    <xf numFmtId="3" fontId="31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87" fontId="1" fillId="0" borderId="0" applyFont="0" applyFill="0" applyProtection="0"/>
    <xf numFmtId="15" fontId="31" fillId="0" borderId="0" applyFont="0" applyFill="0" applyBorder="0" applyAlignment="0" applyProtection="0"/>
    <xf numFmtId="4" fontId="31" fillId="0" borderId="0" applyFont="0" applyFill="0" applyBorder="0" applyAlignment="0" applyProtection="0"/>
    <xf numFmtId="0" fontId="48" fillId="0" borderId="20">
      <alignment horizontal="center"/>
    </xf>
    <xf numFmtId="0" fontId="31" fillId="56" borderId="0" applyNumberFormat="0" applyFont="0" applyBorder="0" applyAlignment="0" applyProtection="0"/>
    <xf numFmtId="0" fontId="48" fillId="0" borderId="0" applyNumberFormat="0" applyFill="0" applyBorder="0" applyAlignment="0" applyProtection="0"/>
    <xf numFmtId="0" fontId="51" fillId="58" borderId="21">
      <protection locked="0"/>
    </xf>
    <xf numFmtId="0" fontId="16" fillId="0" borderId="0"/>
    <xf numFmtId="0" fontId="51" fillId="58" borderId="21">
      <protection locked="0"/>
    </xf>
    <xf numFmtId="0" fontId="51" fillId="58" borderId="21">
      <protection locked="0"/>
    </xf>
    <xf numFmtId="184" fontId="1" fillId="0" borderId="0" applyFont="0" applyFill="0" applyBorder="0" applyAlignment="0" applyProtection="0"/>
    <xf numFmtId="0" fontId="1" fillId="0" borderId="14" applyNumberFormat="0" applyFill="0" applyProtection="0">
      <alignment horizontal="right"/>
    </xf>
    <xf numFmtId="0" fontId="23" fillId="0" borderId="14" applyNumberFormat="0" applyFill="0" applyProtection="0">
      <alignment horizontal="center"/>
    </xf>
    <xf numFmtId="0" fontId="52" fillId="0" borderId="0" applyNumberFormat="0" applyFill="0" applyBorder="0" applyAlignment="0" applyProtection="0"/>
    <xf numFmtId="0" fontId="40" fillId="0" borderId="11" applyNumberFormat="0" applyFill="0" applyProtection="0">
      <alignment horizontal="center"/>
    </xf>
    <xf numFmtId="0" fontId="22" fillId="59" borderId="0" applyNumberFormat="0" applyBorder="0" applyAlignment="0" applyProtection="0"/>
    <xf numFmtId="0" fontId="25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54" fillId="60" borderId="0" applyNumberFormat="0" applyBorder="0" applyAlignment="0" applyProtection="0"/>
    <xf numFmtId="0" fontId="5" fillId="0" borderId="0">
      <alignment vertical="center"/>
    </xf>
    <xf numFmtId="3" fontId="56" fillId="0" borderId="0" applyNumberFormat="0" applyFill="0" applyBorder="0" applyAlignment="0" applyProtection="0"/>
    <xf numFmtId="0" fontId="57" fillId="2" borderId="0" applyNumberFormat="0" applyBorder="0" applyAlignment="0" applyProtection="0">
      <alignment vertical="center"/>
    </xf>
    <xf numFmtId="0" fontId="50" fillId="2" borderId="0" applyNumberFormat="0" applyBorder="0" applyAlignment="0" applyProtection="0">
      <alignment vertical="center"/>
    </xf>
    <xf numFmtId="43" fontId="38" fillId="0" borderId="0" applyFont="0" applyFill="0" applyBorder="0" applyAlignment="0" applyProtection="0"/>
    <xf numFmtId="0" fontId="53" fillId="40" borderId="0" applyNumberFormat="0" applyBorder="0" applyAlignment="0" applyProtection="0"/>
    <xf numFmtId="0" fontId="40" fillId="0" borderId="11" applyNumberFormat="0" applyFill="0" applyProtection="0">
      <alignment horizontal="left"/>
    </xf>
    <xf numFmtId="0" fontId="0" fillId="0" borderId="0"/>
    <xf numFmtId="41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57" borderId="0" applyNumberFormat="0" applyBorder="0" applyAlignment="0" applyProtection="0"/>
    <xf numFmtId="0" fontId="22" fillId="21" borderId="0" applyNumberFormat="0" applyBorder="0" applyAlignment="0" applyProtection="0"/>
    <xf numFmtId="0" fontId="1" fillId="0" borderId="14" applyNumberFormat="0" applyFill="0" applyProtection="0">
      <alignment horizontal="left"/>
    </xf>
    <xf numFmtId="1" fontId="1" fillId="0" borderId="11" applyFill="0" applyProtection="0">
      <alignment horizontal="center"/>
    </xf>
    <xf numFmtId="0" fontId="31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5" fillId="0" borderId="0"/>
  </cellStyleXfs>
  <cellXfs count="31">
    <xf numFmtId="0" fontId="0" fillId="0" borderId="0" xfId="0">
      <alignment vertical="center"/>
    </xf>
    <xf numFmtId="0" fontId="1" fillId="0" borderId="0" xfId="120"/>
    <xf numFmtId="0" fontId="2" fillId="2" borderId="0" xfId="120" applyFont="1" applyFill="1"/>
    <xf numFmtId="0" fontId="1" fillId="2" borderId="0" xfId="120" applyFill="1"/>
    <xf numFmtId="0" fontId="1" fillId="3" borderId="1" xfId="120" applyFill="1" applyBorder="1"/>
    <xf numFmtId="0" fontId="3" fillId="4" borderId="2" xfId="120" applyFont="1" applyFill="1" applyBorder="1" applyAlignment="1">
      <alignment horizontal="center"/>
    </xf>
    <xf numFmtId="0" fontId="4" fillId="5" borderId="3" xfId="120" applyFont="1" applyFill="1" applyBorder="1" applyAlignment="1">
      <alignment horizontal="center"/>
    </xf>
    <xf numFmtId="0" fontId="3" fillId="4" borderId="3" xfId="120" applyFont="1" applyFill="1" applyBorder="1" applyAlignment="1">
      <alignment horizontal="center"/>
    </xf>
    <xf numFmtId="0" fontId="3" fillId="4" borderId="4" xfId="120" applyFont="1" applyFill="1" applyBorder="1" applyAlignment="1">
      <alignment horizontal="center"/>
    </xf>
    <xf numFmtId="0" fontId="1" fillId="3" borderId="5" xfId="120" applyFill="1" applyBorder="1"/>
    <xf numFmtId="0" fontId="1" fillId="3" borderId="6" xfId="120" applyFill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185" fontId="7" fillId="0" borderId="7" xfId="0" applyNumberFormat="1" applyFont="1" applyBorder="1" applyAlignment="1">
      <alignment horizontal="center" vertical="center"/>
    </xf>
    <xf numFmtId="10" fontId="7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6" fillId="0" borderId="0" xfId="0" applyFont="1">
      <alignment vertical="center"/>
    </xf>
    <xf numFmtId="0" fontId="8" fillId="0" borderId="7" xfId="0" applyFont="1" applyBorder="1" applyAlignment="1">
      <alignment horizontal="center" vertical="center" wrapText="1"/>
    </xf>
    <xf numFmtId="0" fontId="2" fillId="6" borderId="7" xfId="163" applyFont="1" applyFill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7" fillId="0" borderId="7" xfId="0" applyFont="1" applyBorder="1">
      <alignment vertical="center"/>
    </xf>
    <xf numFmtId="0" fontId="5" fillId="0" borderId="7" xfId="0" applyFont="1" applyBorder="1">
      <alignment vertical="center"/>
    </xf>
  </cellXfs>
  <cellStyles count="16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args.style" xfId="5"/>
    <cellStyle name="千位分隔[0]" xfId="6" builtinId="6"/>
    <cellStyle name="Accent2 - 40%" xfId="7"/>
    <cellStyle name="40% - 强调文字颜色 3" xfId="8" builtinId="39"/>
    <cellStyle name="差" xfId="9" builtinId="27"/>
    <cellStyle name="千位分隔" xfId="10" builtinId="3"/>
    <cellStyle name="超链接" xfId="11" builtinId="8"/>
    <cellStyle name="日期" xfId="12"/>
    <cellStyle name="Accent2 - 60%" xfId="13"/>
    <cellStyle name="60% - 强调文字颜色 3" xfId="14" builtinId="40"/>
    <cellStyle name="百分比" xfId="15" builtinId="5"/>
    <cellStyle name="已访问的超链接" xfId="16" builtinId="9"/>
    <cellStyle name="_ET_STYLE_NoName_00__Book1" xfId="17"/>
    <cellStyle name="注释" xfId="18" builtinId="10"/>
    <cellStyle name="_ET_STYLE_NoName_00__Sheet3" xfId="19"/>
    <cellStyle name="60% - 强调文字颜色 2" xfId="20" builtinId="36"/>
    <cellStyle name="标题 4" xfId="21" builtinId="19"/>
    <cellStyle name="警告文本" xfId="22" builtinId="11"/>
    <cellStyle name="_ET_STYLE_NoName_00_" xfId="23"/>
    <cellStyle name="标题" xfId="24" builtinId="15"/>
    <cellStyle name="_Book1_1" xfId="25"/>
    <cellStyle name="解释性文本" xfId="26" builtinId="53"/>
    <cellStyle name="6mal" xfId="27"/>
    <cellStyle name="标题 1" xfId="28" builtinId="16"/>
    <cellStyle name="标题 2" xfId="29" builtinId="17"/>
    <cellStyle name="0,0_x000d__x000a_NA_x000d__x000a_" xfId="30"/>
    <cellStyle name="_20100326高清市院遂宁检察院1080P配置清单26日改" xfId="31"/>
    <cellStyle name="60% - 强调文字颜色 1" xfId="32" builtinId="32"/>
    <cellStyle name="标题 3" xfId="33" builtinId="18"/>
    <cellStyle name="60% - 强调文字颜色 4" xfId="34" builtinId="44"/>
    <cellStyle name="输出" xfId="35" builtinId="21"/>
    <cellStyle name="计算" xfId="36" builtinId="22"/>
    <cellStyle name="检查单元格" xfId="37" builtinId="23"/>
    <cellStyle name="20% - 强调文字颜色 6" xfId="38" builtinId="50"/>
    <cellStyle name="强调文字颜色 2" xfId="39" builtinId="33"/>
    <cellStyle name="链接单元格" xfId="40" builtinId="24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PSChar" xfId="52"/>
    <cellStyle name="20% - 强调文字颜色 4" xfId="53" builtinId="42"/>
    <cellStyle name="40% - 强调文字颜色 4" xfId="54" builtinId="43"/>
    <cellStyle name="强调文字颜色 5" xfId="55" builtinId="45"/>
    <cellStyle name="40% - 强调文字颜色 5" xfId="56" builtinId="47"/>
    <cellStyle name="60% - 强调文字颜色 5" xfId="57" builtinId="48"/>
    <cellStyle name="强调文字颜色 6" xfId="58" builtinId="49"/>
    <cellStyle name="40% - 强调文字颜色 6" xfId="59" builtinId="51"/>
    <cellStyle name="_弱电系统设备配置报价清单" xfId="60"/>
    <cellStyle name="60% - 强调文字颜色 6" xfId="61" builtinId="52"/>
    <cellStyle name="_Book1" xfId="62"/>
    <cellStyle name="Accent2 - 20%" xfId="63"/>
    <cellStyle name="_Book1_2" xfId="64"/>
    <cellStyle name="_ET_STYLE_NoName_00__Book1_1" xfId="65"/>
    <cellStyle name="Accent1 - 60%" xfId="66"/>
    <cellStyle name="_ET_STYLE_NoName_00__Book1_2" xfId="67"/>
    <cellStyle name="Accent5 - 20%" xfId="68"/>
    <cellStyle name="Accent1" xfId="69"/>
    <cellStyle name="Accent1 - 20%" xfId="70"/>
    <cellStyle name="Accent1 - 40%" xfId="71"/>
    <cellStyle name="Accent2" xfId="72"/>
    <cellStyle name="Accent3" xfId="73"/>
    <cellStyle name="Accent3 - 20%" xfId="74"/>
    <cellStyle name="Milliers_!!!GO" xfId="75"/>
    <cellStyle name="Accent3 - 40%" xfId="76"/>
    <cellStyle name="Mon閠aire [0]_!!!GO" xfId="77"/>
    <cellStyle name="Accent3 - 60%" xfId="78"/>
    <cellStyle name="Accent4" xfId="79"/>
    <cellStyle name="Accent4 - 20%" xfId="80"/>
    <cellStyle name="Accent4 - 40%" xfId="81"/>
    <cellStyle name="Accent4 - 60%" xfId="82"/>
    <cellStyle name="捠壿 [0.00]_Region Orders (2)" xfId="83"/>
    <cellStyle name="Accent5" xfId="84"/>
    <cellStyle name="Accent5 - 40%" xfId="85"/>
    <cellStyle name="Accent5 - 60%" xfId="86"/>
    <cellStyle name="Accent6" xfId="87"/>
    <cellStyle name="Accent6 - 20%" xfId="88"/>
    <cellStyle name="Accent6 - 40%" xfId="89"/>
    <cellStyle name="Accent6 - 60%" xfId="90"/>
    <cellStyle name="ColLevel_1" xfId="91"/>
    <cellStyle name="常规 2" xfId="92"/>
    <cellStyle name="Comma [0]_!!!GO" xfId="93"/>
    <cellStyle name="comma zerodec" xfId="94"/>
    <cellStyle name="Comma_!!!GO" xfId="95"/>
    <cellStyle name="Currency [0]_!!!GO" xfId="96"/>
    <cellStyle name="Currency_!!!GO" xfId="97"/>
    <cellStyle name="分级显示列_1_Book1" xfId="98"/>
    <cellStyle name="样式 1" xfId="99"/>
    <cellStyle name="Currency1" xfId="100"/>
    <cellStyle name="Date" xfId="101"/>
    <cellStyle name="Dollar (zero dec)" xfId="102"/>
    <cellStyle name="e鯪9Y_x000b_" xfId="103"/>
    <cellStyle name="Grey" xfId="104"/>
    <cellStyle name="Header1" xfId="105"/>
    <cellStyle name="Header2" xfId="106"/>
    <cellStyle name="Input [yellow]" xfId="107"/>
    <cellStyle name="Input Cells" xfId="108"/>
    <cellStyle name="Linked Cells" xfId="109"/>
    <cellStyle name="Millares [0]_96 Risk" xfId="110"/>
    <cellStyle name="Millares_96 Risk" xfId="111"/>
    <cellStyle name="Milliers [0]_!!!GO" xfId="112"/>
    <cellStyle name="Moneda [0]_96 Risk" xfId="113"/>
    <cellStyle name="Moneda_96 Risk" xfId="114"/>
    <cellStyle name="Mon閠aire_!!!GO" xfId="115"/>
    <cellStyle name="New Times Roman" xfId="116"/>
    <cellStyle name="no dec" xfId="117"/>
    <cellStyle name="Normal - Style1" xfId="118"/>
    <cellStyle name="Normal_!!!GO" xfId="119"/>
    <cellStyle name="Normal_Book1" xfId="120"/>
    <cellStyle name="per.style" xfId="121"/>
    <cellStyle name="PSInt" xfId="122"/>
    <cellStyle name="Percent [2]" xfId="123"/>
    <cellStyle name="Percent_!!!GO" xfId="124"/>
    <cellStyle name="Pourcentage_pldt" xfId="125"/>
    <cellStyle name="PSDate" xfId="126"/>
    <cellStyle name="PSDec" xfId="127"/>
    <cellStyle name="PSHeading" xfId="128"/>
    <cellStyle name="PSSpacer" xfId="129"/>
    <cellStyle name="RowLevel_1" xfId="130"/>
    <cellStyle name="sstot" xfId="131"/>
    <cellStyle name="Standard_AREAS" xfId="132"/>
    <cellStyle name="t" xfId="133"/>
    <cellStyle name="t_HVAC Equipment (3)" xfId="134"/>
    <cellStyle name="捠壿_Region Orders (2)" xfId="135"/>
    <cellStyle name="编号" xfId="136"/>
    <cellStyle name="标题1" xfId="137"/>
    <cellStyle name="表标题" xfId="138"/>
    <cellStyle name="部门" xfId="139"/>
    <cellStyle name="强调 3" xfId="140"/>
    <cellStyle name="差_Book1" xfId="141"/>
    <cellStyle name="差_Book1_1" xfId="142"/>
    <cellStyle name="差_Book1_2" xfId="143"/>
    <cellStyle name="常规 9" xfId="144"/>
    <cellStyle name="分级显示行_1_Book1" xfId="145"/>
    <cellStyle name="好_Book1" xfId="146"/>
    <cellStyle name="好_Book1_1" xfId="147"/>
    <cellStyle name="千位分隔 2" xfId="148"/>
    <cellStyle name="好_Book1_2" xfId="149"/>
    <cellStyle name="借出原因" xfId="150"/>
    <cellStyle name="普通_laroux" xfId="151"/>
    <cellStyle name="千分位[0]_laroux" xfId="152"/>
    <cellStyle name="千分位_laroux" xfId="153"/>
    <cellStyle name="千位[0]_ 方正PC" xfId="154"/>
    <cellStyle name="千位_ 方正PC" xfId="155"/>
    <cellStyle name="强调 1" xfId="156"/>
    <cellStyle name="强调 2" xfId="157"/>
    <cellStyle name="商品名称" xfId="158"/>
    <cellStyle name="数量" xfId="159"/>
    <cellStyle name="昗弨_Pacific Region P&amp;L" xfId="160"/>
    <cellStyle name="寘嬫愗傝 [0.00]_Region Orders (2)" xfId="161"/>
    <cellStyle name="寘嬫愗傝_Region Orders (2)" xfId="162"/>
    <cellStyle name="Normal" xfId="163"/>
  </cellStyles>
  <tableStyles count="0" defaultTableStyle="TableStyleMedium2" defaultPivotStyle="PivotStyleLight16"/>
  <colors>
    <mruColors>
      <color rgb="00333333"/>
      <color rgb="00CCFFCC"/>
      <color rgb="00FFFF99"/>
      <color rgb="00333F4F"/>
      <color rgb="00FFC000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9.xml"/><Relationship Id="rId10" Type="http://schemas.openxmlformats.org/officeDocument/2006/relationships/externalLink" Target="externalLinks/externalLink8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GP_Ph1\SBB-OIs\Hel-OI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WINDOWS\GP_A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CHR\ARBEJDE\Q4DK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Backup%20of%20Backup%20of%20LINDA%20LISTONE.xlk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GOLDPYR4\ARENTO\TOOLBOX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fnl-gp2\ToolboxGP\Kor\OSP_Becht_Fin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WER ASSUMPTION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GP\tamer\DOS\TEMP\GPTLBX9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W-TEO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. Overview"/>
      <sheetName val="Toolbox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Main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Open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G.1R-Shou COP Gf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OWER ASSUMPTION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Toolbox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topLeftCell="A7" workbookViewId="0">
      <selection activeCell="H30" sqref="H30"/>
    </sheetView>
  </sheetViews>
  <sheetFormatPr defaultColWidth="9" defaultRowHeight="14.4"/>
  <cols>
    <col min="1" max="1" width="5.25" style="11" customWidth="1"/>
    <col min="2" max="2" width="11.125" style="12" customWidth="1"/>
    <col min="3" max="3" width="4.625" style="11" customWidth="1"/>
    <col min="4" max="4" width="6.25" style="11" customWidth="1"/>
    <col min="5" max="7" width="8.25" style="11" customWidth="1"/>
    <col min="8" max="8" width="9.25" style="11" customWidth="1"/>
    <col min="9" max="9" width="20.75" style="13" customWidth="1"/>
    <col min="10" max="10" width="8.625" style="11" customWidth="1"/>
    <col min="11" max="16384" width="9" style="13"/>
  </cols>
  <sheetData>
    <row r="1" ht="36" customHeight="1" spans="1:11">
      <c r="A1" s="14" t="s">
        <v>0</v>
      </c>
      <c r="B1" s="15"/>
      <c r="C1" s="14"/>
      <c r="D1" s="14"/>
      <c r="E1" s="14"/>
      <c r="F1" s="14"/>
      <c r="G1" s="14"/>
      <c r="H1" s="14"/>
      <c r="I1" s="14"/>
      <c r="J1" s="14"/>
      <c r="K1" s="24"/>
    </row>
    <row r="2" ht="22.05" customHeight="1" spans="1:10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</row>
    <row r="3" ht="22.05" customHeight="1" spans="1:10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</row>
    <row r="4" ht="22.05" customHeight="1" spans="1:10">
      <c r="A4" s="17" t="s">
        <v>3</v>
      </c>
      <c r="B4" s="18" t="s">
        <v>4</v>
      </c>
      <c r="C4" s="17" t="s">
        <v>5</v>
      </c>
      <c r="D4" s="17" t="s">
        <v>6</v>
      </c>
      <c r="E4" s="17" t="s">
        <v>7</v>
      </c>
      <c r="F4" s="17" t="s">
        <v>8</v>
      </c>
      <c r="G4" s="17" t="s">
        <v>9</v>
      </c>
      <c r="H4" s="17" t="s">
        <v>10</v>
      </c>
      <c r="I4" s="25" t="s">
        <v>11</v>
      </c>
      <c r="J4" s="19" t="s">
        <v>12</v>
      </c>
    </row>
    <row r="5" ht="72" spans="1:10">
      <c r="A5" s="19">
        <f>ROW()-4</f>
        <v>1</v>
      </c>
      <c r="B5" s="20" t="s">
        <v>13</v>
      </c>
      <c r="C5" s="19" t="s">
        <v>14</v>
      </c>
      <c r="D5" s="19">
        <v>7</v>
      </c>
      <c r="E5" s="21"/>
      <c r="F5" s="21"/>
      <c r="G5" s="21"/>
      <c r="H5" s="21"/>
      <c r="I5" s="26" t="s">
        <v>15</v>
      </c>
      <c r="J5" s="19"/>
    </row>
    <row r="6" ht="72" spans="1:10">
      <c r="A6" s="19">
        <f>ROW()-4</f>
        <v>2</v>
      </c>
      <c r="B6" s="20" t="s">
        <v>16</v>
      </c>
      <c r="C6" s="19" t="s">
        <v>14</v>
      </c>
      <c r="D6" s="19">
        <v>10.5</v>
      </c>
      <c r="E6" s="21"/>
      <c r="F6" s="21"/>
      <c r="G6" s="21"/>
      <c r="H6" s="21"/>
      <c r="I6" s="26" t="s">
        <v>17</v>
      </c>
      <c r="J6" s="19"/>
    </row>
    <row r="7" ht="30" spans="1:10">
      <c r="A7" s="19">
        <f>ROW()-4</f>
        <v>3</v>
      </c>
      <c r="B7" s="20" t="s">
        <v>18</v>
      </c>
      <c r="C7" s="19" t="s">
        <v>14</v>
      </c>
      <c r="D7" s="19">
        <v>7.5</v>
      </c>
      <c r="E7" s="21"/>
      <c r="F7" s="21"/>
      <c r="G7" s="21"/>
      <c r="H7" s="21"/>
      <c r="I7" s="27" t="s">
        <v>19</v>
      </c>
      <c r="J7" s="19"/>
    </row>
    <row r="8" ht="22.05" customHeight="1" spans="1:10">
      <c r="A8" s="19"/>
      <c r="B8" s="20" t="s">
        <v>20</v>
      </c>
      <c r="C8" s="19" t="s">
        <v>21</v>
      </c>
      <c r="D8" s="19">
        <v>4</v>
      </c>
      <c r="E8" s="21"/>
      <c r="F8" s="21"/>
      <c r="G8" s="21"/>
      <c r="H8" s="21"/>
      <c r="I8" s="19"/>
      <c r="J8" s="19"/>
    </row>
    <row r="9" ht="22.05" customHeight="1" spans="1:10">
      <c r="A9" s="19">
        <f t="shared" ref="A9:A19" si="0">ROW()-4</f>
        <v>5</v>
      </c>
      <c r="B9" s="20" t="s">
        <v>22</v>
      </c>
      <c r="C9" s="19" t="s">
        <v>23</v>
      </c>
      <c r="D9" s="19">
        <v>45</v>
      </c>
      <c r="E9" s="21"/>
      <c r="F9" s="21"/>
      <c r="G9" s="21"/>
      <c r="H9" s="21"/>
      <c r="I9" s="27" t="s">
        <v>24</v>
      </c>
      <c r="J9" s="19"/>
    </row>
    <row r="10" ht="22.05" customHeight="1" spans="1:10">
      <c r="A10" s="19">
        <f t="shared" si="0"/>
        <v>6</v>
      </c>
      <c r="B10" s="20" t="s">
        <v>25</v>
      </c>
      <c r="C10" s="19" t="s">
        <v>23</v>
      </c>
      <c r="D10" s="19">
        <v>8</v>
      </c>
      <c r="E10" s="21"/>
      <c r="F10" s="21"/>
      <c r="G10" s="21"/>
      <c r="H10" s="21"/>
      <c r="I10" s="27" t="s">
        <v>26</v>
      </c>
      <c r="J10" s="19"/>
    </row>
    <row r="11" ht="22.05" customHeight="1" spans="1:10">
      <c r="A11" s="19">
        <f t="shared" si="0"/>
        <v>7</v>
      </c>
      <c r="B11" s="20" t="s">
        <v>27</v>
      </c>
      <c r="C11" s="19" t="s">
        <v>23</v>
      </c>
      <c r="D11" s="19">
        <v>22</v>
      </c>
      <c r="E11" s="21"/>
      <c r="F11" s="21"/>
      <c r="G11" s="21"/>
      <c r="H11" s="21"/>
      <c r="I11" s="27" t="s">
        <v>28</v>
      </c>
      <c r="J11" s="19"/>
    </row>
    <row r="12" ht="22.05" customHeight="1" spans="1:13">
      <c r="A12" s="19">
        <f t="shared" si="0"/>
        <v>8</v>
      </c>
      <c r="B12" s="20" t="s">
        <v>29</v>
      </c>
      <c r="C12" s="19" t="s">
        <v>23</v>
      </c>
      <c r="D12" s="19">
        <v>140</v>
      </c>
      <c r="E12" s="21"/>
      <c r="F12" s="21"/>
      <c r="G12" s="21"/>
      <c r="H12" s="21"/>
      <c r="I12" s="27" t="s">
        <v>30</v>
      </c>
      <c r="J12" s="19"/>
      <c r="M12" s="28" t="s">
        <v>31</v>
      </c>
    </row>
    <row r="13" ht="30" spans="1:10">
      <c r="A13" s="19">
        <f t="shared" si="0"/>
        <v>9</v>
      </c>
      <c r="B13" s="20" t="s">
        <v>32</v>
      </c>
      <c r="C13" s="19" t="s">
        <v>23</v>
      </c>
      <c r="D13" s="19">
        <v>11</v>
      </c>
      <c r="E13" s="21"/>
      <c r="F13" s="21"/>
      <c r="G13" s="21"/>
      <c r="H13" s="21"/>
      <c r="I13" s="27" t="s">
        <v>33</v>
      </c>
      <c r="J13" s="19"/>
    </row>
    <row r="14" ht="22.05" customHeight="1" spans="1:10">
      <c r="A14" s="19">
        <f t="shared" si="0"/>
        <v>10</v>
      </c>
      <c r="B14" s="20" t="s">
        <v>34</v>
      </c>
      <c r="C14" s="19" t="s">
        <v>21</v>
      </c>
      <c r="D14" s="19">
        <v>1</v>
      </c>
      <c r="E14" s="21"/>
      <c r="F14" s="21"/>
      <c r="G14" s="21"/>
      <c r="H14" s="21"/>
      <c r="I14" s="27"/>
      <c r="J14" s="19"/>
    </row>
    <row r="15" ht="30" spans="1:10">
      <c r="A15" s="19">
        <f t="shared" si="0"/>
        <v>11</v>
      </c>
      <c r="B15" s="20" t="s">
        <v>35</v>
      </c>
      <c r="C15" s="19" t="s">
        <v>21</v>
      </c>
      <c r="D15" s="19">
        <v>2</v>
      </c>
      <c r="E15" s="21"/>
      <c r="F15" s="21"/>
      <c r="G15" s="21"/>
      <c r="H15" s="21"/>
      <c r="I15" s="27" t="s">
        <v>36</v>
      </c>
      <c r="J15" s="19"/>
    </row>
    <row r="16" ht="22.05" customHeight="1" spans="1:10">
      <c r="A16" s="19">
        <f t="shared" si="0"/>
        <v>12</v>
      </c>
      <c r="B16" s="20" t="s">
        <v>37</v>
      </c>
      <c r="C16" s="19" t="s">
        <v>21</v>
      </c>
      <c r="D16" s="19">
        <v>2</v>
      </c>
      <c r="E16" s="21"/>
      <c r="F16" s="21"/>
      <c r="G16" s="21"/>
      <c r="H16" s="21"/>
      <c r="I16" s="27" t="s">
        <v>38</v>
      </c>
      <c r="J16" s="19"/>
    </row>
    <row r="17" ht="30" spans="1:10">
      <c r="A17" s="19">
        <f t="shared" si="0"/>
        <v>13</v>
      </c>
      <c r="B17" s="20" t="s">
        <v>39</v>
      </c>
      <c r="C17" s="19" t="s">
        <v>21</v>
      </c>
      <c r="D17" s="19">
        <v>5</v>
      </c>
      <c r="E17" s="21"/>
      <c r="F17" s="21"/>
      <c r="G17" s="21"/>
      <c r="H17" s="21"/>
      <c r="I17" s="27" t="s">
        <v>40</v>
      </c>
      <c r="J17" s="19"/>
    </row>
    <row r="18" ht="30" spans="1:10">
      <c r="A18" s="19">
        <f t="shared" si="0"/>
        <v>14</v>
      </c>
      <c r="B18" s="20" t="s">
        <v>41</v>
      </c>
      <c r="C18" s="19" t="s">
        <v>42</v>
      </c>
      <c r="D18" s="19">
        <v>1</v>
      </c>
      <c r="E18" s="21"/>
      <c r="F18" s="21"/>
      <c r="G18" s="21"/>
      <c r="H18" s="21"/>
      <c r="I18" s="27" t="s">
        <v>43</v>
      </c>
      <c r="J18" s="19"/>
    </row>
    <row r="19" ht="22.05" customHeight="1" spans="1:10">
      <c r="A19" s="19">
        <f t="shared" si="0"/>
        <v>15</v>
      </c>
      <c r="B19" s="20" t="s">
        <v>44</v>
      </c>
      <c r="C19" s="19" t="s">
        <v>45</v>
      </c>
      <c r="D19" s="19">
        <v>1</v>
      </c>
      <c r="E19" s="21"/>
      <c r="F19" s="21"/>
      <c r="G19" s="21"/>
      <c r="H19" s="21"/>
      <c r="I19" s="29"/>
      <c r="J19" s="19"/>
    </row>
    <row r="20" ht="22.05" customHeight="1" spans="1:10">
      <c r="A20" s="19"/>
      <c r="B20" s="16" t="s">
        <v>46</v>
      </c>
      <c r="C20" s="19"/>
      <c r="D20" s="19"/>
      <c r="E20" s="21"/>
      <c r="F20" s="21"/>
      <c r="G20" s="21"/>
      <c r="H20" s="21"/>
      <c r="I20" s="30"/>
      <c r="J20" s="19"/>
    </row>
    <row r="21" ht="22.05" customHeight="1" spans="1:10">
      <c r="A21" s="19"/>
      <c r="B21" s="16" t="s">
        <v>47</v>
      </c>
      <c r="C21" s="19"/>
      <c r="D21" s="22">
        <v>0.09</v>
      </c>
      <c r="E21" s="21"/>
      <c r="F21" s="21"/>
      <c r="G21" s="21"/>
      <c r="H21" s="21"/>
      <c r="I21" s="30"/>
      <c r="J21" s="19"/>
    </row>
    <row r="22" ht="22.05" customHeight="1" spans="1:10">
      <c r="A22" s="19"/>
      <c r="B22" s="16" t="s">
        <v>48</v>
      </c>
      <c r="C22" s="19"/>
      <c r="D22" s="19"/>
      <c r="E22" s="21"/>
      <c r="F22" s="21"/>
      <c r="G22" s="21"/>
      <c r="H22" s="21"/>
      <c r="I22" s="30"/>
      <c r="J22" s="19"/>
    </row>
    <row r="23" spans="1:10">
      <c r="A23" s="23" t="s">
        <v>49</v>
      </c>
      <c r="B23" s="23"/>
      <c r="C23" s="23"/>
      <c r="D23" s="23"/>
      <c r="E23" s="23"/>
      <c r="F23" s="23"/>
      <c r="G23" s="23"/>
      <c r="H23" s="23"/>
      <c r="I23" s="23"/>
      <c r="J23" s="23"/>
    </row>
    <row r="24" ht="15" customHeight="1" spans="1:10">
      <c r="A24" s="18" t="s">
        <v>50</v>
      </c>
      <c r="B24" s="18"/>
      <c r="C24" s="18"/>
      <c r="D24" s="18"/>
      <c r="E24" s="18"/>
      <c r="F24" s="18"/>
      <c r="G24" s="18"/>
      <c r="H24" s="18"/>
      <c r="I24" s="18"/>
      <c r="J24" s="18"/>
    </row>
    <row r="25" ht="15" customHeight="1" spans="1:10">
      <c r="A25" s="18" t="s">
        <v>51</v>
      </c>
      <c r="B25" s="18"/>
      <c r="C25" s="18"/>
      <c r="D25" s="18"/>
      <c r="E25" s="18"/>
      <c r="F25" s="18"/>
      <c r="G25" s="18"/>
      <c r="H25" s="18"/>
      <c r="I25" s="18"/>
      <c r="J25" s="18"/>
    </row>
    <row r="26" ht="15" customHeight="1" spans="1:10">
      <c r="A26" s="18" t="s">
        <v>52</v>
      </c>
      <c r="B26" s="18"/>
      <c r="C26" s="18"/>
      <c r="D26" s="18"/>
      <c r="E26" s="18"/>
      <c r="F26" s="18"/>
      <c r="G26" s="18"/>
      <c r="H26" s="18"/>
      <c r="I26" s="18"/>
      <c r="J26" s="18"/>
    </row>
  </sheetData>
  <mergeCells count="7">
    <mergeCell ref="A1:J1"/>
    <mergeCell ref="A2:J2"/>
    <mergeCell ref="A3:J3"/>
    <mergeCell ref="A23:J23"/>
    <mergeCell ref="A24:J24"/>
    <mergeCell ref="A25:J25"/>
    <mergeCell ref="A26:J26"/>
  </mergeCells>
  <pageMargins left="0.196527777777778" right="0.196527777777778" top="0.590277777777778" bottom="0.590277777777778" header="0.5" footer="0.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showFormulas="1" workbookViewId="0">
      <selection activeCell="C1" sqref="C1"/>
    </sheetView>
  </sheetViews>
  <sheetFormatPr defaultColWidth="8" defaultRowHeight="13.2" outlineLevelCol="2"/>
  <cols>
    <col min="1" max="1" width="26.125" style="1" customWidth="1"/>
    <col min="2" max="2" width="1.125" style="1" customWidth="1"/>
    <col min="3" max="3" width="28.125" style="1" customWidth="1"/>
    <col min="4" max="16384" width="8" style="1"/>
  </cols>
  <sheetData>
    <row r="1" spans="1:1">
      <c r="A1" s="2" t="s">
        <v>53</v>
      </c>
    </row>
    <row r="2" ht="13.95" spans="1:1">
      <c r="A2" s="2" t="s">
        <v>54</v>
      </c>
    </row>
    <row r="3" ht="13.95" spans="1:3">
      <c r="A3" s="3" t="s">
        <v>55</v>
      </c>
      <c r="C3" s="4" t="s">
        <v>56</v>
      </c>
    </row>
    <row r="4" spans="1:1">
      <c r="A4" s="3">
        <v>3</v>
      </c>
    </row>
    <row r="6" ht="13.95"/>
    <row r="7" spans="1:1">
      <c r="A7" s="5" t="s">
        <v>57</v>
      </c>
    </row>
    <row r="8" spans="1:1">
      <c r="A8" s="6" t="s">
        <v>58</v>
      </c>
    </row>
    <row r="9" spans="1:1">
      <c r="A9" s="7" t="s">
        <v>59</v>
      </c>
    </row>
    <row r="10" spans="1:1">
      <c r="A10" s="6" t="s">
        <v>60</v>
      </c>
    </row>
    <row r="11" ht="13.95" spans="1:1">
      <c r="A11" s="8" t="s">
        <v>61</v>
      </c>
    </row>
    <row r="13" ht="13.95"/>
    <row r="14" ht="13.95" spans="1:1">
      <c r="A14" s="4" t="s">
        <v>62</v>
      </c>
    </row>
    <row r="16" ht="13.95"/>
    <row r="17" ht="13.95" spans="3:3">
      <c r="C17" s="4" t="s">
        <v>63</v>
      </c>
    </row>
    <row r="20" spans="1:1">
      <c r="A20" s="9" t="s">
        <v>64</v>
      </c>
    </row>
    <row r="26" ht="13.95" spans="3:3">
      <c r="C26" s="10" t="s">
        <v>65</v>
      </c>
    </row>
  </sheetData>
  <sheetProtection password="8863" sheet="1" objects="1"/>
  <pageMargins left="0.75" right="0.75" top="1" bottom="1" header="0.5" footer="0.5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xxtw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概算表</vt:lpstr>
      <vt:lpstr>6YyAZZzz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王黎</cp:lastModifiedBy>
  <dcterms:created xsi:type="dcterms:W3CDTF">2012-11-21T10:35:00Z</dcterms:created>
  <cp:lastPrinted>2023-02-28T07:52:00Z</cp:lastPrinted>
  <dcterms:modified xsi:type="dcterms:W3CDTF">2023-03-01T01:20:37Z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  <property fmtid="{D5CDD505-2E9C-101B-9397-08002B2CF9AE}" pid="3" name="ICV">
    <vt:lpwstr>63641CC5753344E88A10A7E133C5F905</vt:lpwstr>
  </property>
</Properties>
</file>